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45621" refMode="R1C1"/>
</workbook>
</file>

<file path=xl/calcChain.xml><?xml version="1.0" encoding="utf-8"?>
<calcChain xmlns="http://schemas.openxmlformats.org/spreadsheetml/2006/main">
  <c r="E26" i="15" l="1"/>
  <c r="E25" i="15" s="1"/>
  <c r="D26" i="15"/>
  <c r="D25" i="15" s="1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5" i="15"/>
  <c r="D10" i="15"/>
  <c r="D9" i="15" s="1"/>
  <c r="D8" i="15" s="1"/>
  <c r="D7" i="15" s="1"/>
  <c r="D15" i="13"/>
  <c r="D14" i="13" s="1"/>
  <c r="D10" i="13"/>
  <c r="D9" i="13" s="1"/>
  <c r="D8" i="13" s="1"/>
  <c r="D7" i="13" s="1"/>
  <c r="D14" i="15" l="1"/>
  <c r="D13" i="15" s="1"/>
  <c r="D12" i="15" s="1"/>
  <c r="D6" i="15" s="1"/>
  <c r="E14" i="15"/>
  <c r="E13" i="15" s="1"/>
  <c r="E12" i="15" s="1"/>
  <c r="E6" i="15" s="1"/>
  <c r="D27" i="13" l="1"/>
  <c r="D26" i="13" s="1"/>
  <c r="D22" i="13" l="1"/>
  <c r="D13" i="13" l="1"/>
  <c r="D12" i="13" s="1"/>
  <c r="D20" i="13" l="1"/>
  <c r="D19" i="13" l="1"/>
  <c r="D18" i="13" s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<sst xmlns="http://schemas.openxmlformats.org/spreadsheetml/2006/main" count="104" uniqueCount="50">
  <si>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</si>
  <si>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</si>
  <si>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</si>
  <si>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</si>
  <si>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</si>
  <si>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</si>
  <si>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</si>
  <si>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</si>
  <si>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</si>
  <si>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</si>
  <si>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</si>
  <si>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</si>
  <si>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</si>
  <si>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</si>
  <si>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</si>
  <si>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</si>
  <si>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</si>
  <si>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</si>
  <si>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</si>
  <si>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</si>
  <si>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</si>
  <si>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</si>
  <si>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</si>
  <si>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</si>
  <si>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</si>
  <si>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</si>
  <si>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</si>
  <si>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</si>
  <si>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</si>
  <si>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</si>
  <si>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</si>
  <si>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</si>
  <si>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</si>
  <si>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</si>
  <si>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</si>
  <si>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</si>
  <si>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</si>
  <si>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</si>
  <si>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</si>
  <si>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</si>
  <si>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</si>
  <si>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</si>
  <si>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 xml:space="preserve">Приложение № 5                                               к решению Совета сельского поселения Ильчигуловский сельсовет муниципального района Миякинский район Республики Башкортостан 
от "_____" ___________ 2020 года № __________
"О бюджете сельского поселения Ильчигуловский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</si>
  <si>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</si>
  <si>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Ильчигуловский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</si>
  <si>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Ильчигуловский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</si>
  <si>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Ильчигуловский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</si>
  <si>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Ильчигуловский сельсовет муниципального района Миякинский  район  РБ»</t>
  </si>
  <si>
    <t xml:space="preserve">Приложение № 5.1                                        к решению Совета сельского поселения Ильчигуловский сельсовет муниципального района Миякинский район Республики Башкортостан 
от "_____" ___________ 2020 года № __________
"О бюджете сельского поселения Ильчигуловский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</si>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</sst>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60" zoomScaleNormal="60" zoomScaleSheetLayoutView="70" workbookViewId="0">
      <selection activeCell="D23" sqref="D23:D25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8"/>
      <c r="B1" s="29"/>
      <c r="C1" s="25" t="s">
        <v>42</v>
      </c>
      <c r="D1" s="26"/>
    </row>
    <row r="2" spans="1:9" s="11" customFormat="1" ht="108.75" customHeight="1" x14ac:dyDescent="0.3">
      <c r="A2" s="27" t="s">
        <v>43</v>
      </c>
      <c r="B2" s="27"/>
      <c r="C2" s="27"/>
      <c r="D2" s="27"/>
    </row>
    <row r="3" spans="1:9" s="11" customFormat="1" x14ac:dyDescent="0.3">
      <c r="A3" s="30" t="s">
        <v>5</v>
      </c>
      <c r="B3" s="31"/>
      <c r="C3" s="31"/>
      <c r="D3" s="31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D7+D12+D17</f>
        <v>2469.4</v>
      </c>
      <c r="E6" s="7"/>
      <c r="G6" s="7"/>
    </row>
    <row r="7" spans="1:9" s="11" customFormat="1" ht="81" customHeight="1" x14ac:dyDescent="0.3">
      <c r="A7" s="10" t="s">
        <v>44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45</v>
      </c>
      <c r="B12" s="14" t="s">
        <v>25</v>
      </c>
      <c r="C12" s="6"/>
      <c r="D12" s="18">
        <f>D13</f>
        <v>54.7</v>
      </c>
      <c r="E12" s="9"/>
    </row>
    <row r="13" spans="1:9" s="11" customFormat="1" ht="45" customHeight="1" x14ac:dyDescent="0.3">
      <c r="A13" s="10" t="s">
        <v>32</v>
      </c>
      <c r="B13" s="14" t="s">
        <v>26</v>
      </c>
      <c r="C13" s="6"/>
      <c r="D13" s="18">
        <f>D14</f>
        <v>54.7</v>
      </c>
    </row>
    <row r="14" spans="1:9" s="11" customFormat="1" ht="44.25" customHeight="1" x14ac:dyDescent="0.3">
      <c r="A14" s="10" t="s">
        <v>28</v>
      </c>
      <c r="B14" s="14" t="s">
        <v>27</v>
      </c>
      <c r="C14" s="6"/>
      <c r="D14" s="18">
        <f>D15</f>
        <v>54.7</v>
      </c>
      <c r="E14" s="9"/>
    </row>
    <row r="15" spans="1:9" s="11" customFormat="1" ht="44.25" customHeight="1" x14ac:dyDescent="0.3">
      <c r="A15" s="10" t="s">
        <v>39</v>
      </c>
      <c r="B15" s="14" t="s">
        <v>38</v>
      </c>
      <c r="C15" s="6"/>
      <c r="D15" s="18">
        <f>D16</f>
        <v>54.7</v>
      </c>
      <c r="E15" s="9"/>
    </row>
    <row r="16" spans="1:9" s="11" customFormat="1" x14ac:dyDescent="0.3">
      <c r="A16" s="10" t="s">
        <v>0</v>
      </c>
      <c r="B16" s="14" t="s">
        <v>38</v>
      </c>
      <c r="C16" s="6">
        <v>200</v>
      </c>
      <c r="D16" s="18">
        <v>54.7</v>
      </c>
      <c r="E16" s="7"/>
      <c r="G16" s="7"/>
    </row>
    <row r="17" spans="1:5" s="11" customFormat="1" ht="78.75" customHeight="1" x14ac:dyDescent="0.3">
      <c r="A17" s="10" t="s">
        <v>46</v>
      </c>
      <c r="B17" s="14" t="s">
        <v>16</v>
      </c>
      <c r="C17" s="6"/>
      <c r="D17" s="18">
        <f>D18</f>
        <v>1914.7</v>
      </c>
      <c r="E17" s="8"/>
    </row>
    <row r="18" spans="1:5" s="11" customFormat="1" ht="151.5" customHeight="1" x14ac:dyDescent="0.3">
      <c r="A18" s="10" t="s">
        <v>47</v>
      </c>
      <c r="B18" s="14" t="s">
        <v>17</v>
      </c>
      <c r="C18" s="6"/>
      <c r="D18" s="18">
        <f>D19+D26</f>
        <v>1914.7</v>
      </c>
      <c r="E18" s="8"/>
    </row>
    <row r="19" spans="1:5" s="11" customFormat="1" ht="41.25" customHeight="1" x14ac:dyDescent="0.3">
      <c r="A19" s="10" t="s">
        <v>19</v>
      </c>
      <c r="B19" s="14" t="s">
        <v>18</v>
      </c>
      <c r="C19" s="6"/>
      <c r="D19" s="18">
        <f>D20+D22</f>
        <v>1809.5</v>
      </c>
    </row>
    <row r="20" spans="1:5" s="11" customFormat="1" ht="30.75" customHeight="1" x14ac:dyDescent="0.3">
      <c r="A20" s="10" t="s">
        <v>9</v>
      </c>
      <c r="B20" s="14" t="s">
        <v>20</v>
      </c>
      <c r="C20" s="6"/>
      <c r="D20" s="18">
        <f>D21</f>
        <v>646.79999999999995</v>
      </c>
    </row>
    <row r="21" spans="1:5" s="11" customFormat="1" ht="87" customHeight="1" x14ac:dyDescent="0.3">
      <c r="A21" s="10" t="s">
        <v>10</v>
      </c>
      <c r="B21" s="14" t="s">
        <v>20</v>
      </c>
      <c r="C21" s="6">
        <v>100</v>
      </c>
      <c r="D21" s="21">
        <v>646.79999999999995</v>
      </c>
    </row>
    <row r="22" spans="1:5" s="11" customFormat="1" ht="29.25" customHeight="1" x14ac:dyDescent="0.3">
      <c r="A22" s="10" t="s">
        <v>11</v>
      </c>
      <c r="B22" s="14" t="s">
        <v>21</v>
      </c>
      <c r="C22" s="6"/>
      <c r="D22" s="18">
        <f>D23+D24+D25</f>
        <v>1162.7</v>
      </c>
    </row>
    <row r="23" spans="1:5" s="11" customFormat="1" ht="92.25" customHeight="1" x14ac:dyDescent="0.3">
      <c r="A23" s="10" t="s">
        <v>1</v>
      </c>
      <c r="B23" s="14" t="s">
        <v>21</v>
      </c>
      <c r="C23" s="6">
        <v>100</v>
      </c>
      <c r="D23" s="21">
        <v>1047.0999999999999</v>
      </c>
    </row>
    <row r="24" spans="1:5" s="11" customFormat="1" ht="40.5" customHeight="1" x14ac:dyDescent="0.3">
      <c r="A24" s="10" t="s">
        <v>0</v>
      </c>
      <c r="B24" s="14" t="s">
        <v>21</v>
      </c>
      <c r="C24" s="6">
        <v>200</v>
      </c>
      <c r="D24" s="21">
        <v>88.9</v>
      </c>
    </row>
    <row r="25" spans="1:5" s="11" customFormat="1" ht="40.5" customHeight="1" x14ac:dyDescent="0.3">
      <c r="A25" s="10" t="s">
        <v>13</v>
      </c>
      <c r="B25" s="14" t="s">
        <v>21</v>
      </c>
      <c r="C25" s="6">
        <v>800</v>
      </c>
      <c r="D25" s="22">
        <v>26.7</v>
      </c>
    </row>
    <row r="26" spans="1:5" s="11" customFormat="1" ht="33.75" customHeight="1" x14ac:dyDescent="0.3">
      <c r="A26" s="10" t="s">
        <v>23</v>
      </c>
      <c r="B26" s="14" t="s">
        <v>22</v>
      </c>
      <c r="C26" s="6"/>
      <c r="D26" s="18">
        <f>D27</f>
        <v>105.2</v>
      </c>
    </row>
    <row r="27" spans="1:5" s="11" customFormat="1" ht="62.25" customHeight="1" x14ac:dyDescent="0.3">
      <c r="A27" s="10" t="s">
        <v>12</v>
      </c>
      <c r="B27" s="14" t="s">
        <v>24</v>
      </c>
      <c r="C27" s="6"/>
      <c r="D27" s="18">
        <f>D28+D29</f>
        <v>105.2</v>
      </c>
    </row>
    <row r="28" spans="1:5" s="11" customFormat="1" ht="84" customHeight="1" x14ac:dyDescent="0.3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 x14ac:dyDescent="0.3">
      <c r="A29" s="10" t="s">
        <v>0</v>
      </c>
      <c r="B29" s="14" t="s">
        <v>24</v>
      </c>
      <c r="C29" s="6">
        <v>200</v>
      </c>
      <c r="D29" s="19">
        <v>6.8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60" zoomScaleNormal="60" workbookViewId="0">
      <selection activeCell="D7" sqref="D7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 x14ac:dyDescent="0.3">
      <c r="A1" s="28"/>
      <c r="B1" s="29"/>
      <c r="C1" s="25" t="s">
        <v>48</v>
      </c>
      <c r="D1" s="26"/>
      <c r="E1" s="35"/>
    </row>
    <row r="2" spans="1:9" s="11" customFormat="1" ht="90.75" customHeight="1" x14ac:dyDescent="0.3">
      <c r="A2" s="27" t="s">
        <v>49</v>
      </c>
      <c r="B2" s="27"/>
      <c r="C2" s="27"/>
      <c r="D2" s="27"/>
      <c r="E2" s="35"/>
    </row>
    <row r="3" spans="1:9" s="11" customFormat="1" ht="26.25" customHeight="1" x14ac:dyDescent="0.3">
      <c r="A3" s="30" t="s">
        <v>5</v>
      </c>
      <c r="B3" s="31"/>
      <c r="C3" s="31"/>
      <c r="D3" s="32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3" t="s">
        <v>14</v>
      </c>
      <c r="E4" s="34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4">
        <f>D7+D12+D25</f>
        <v>1970.4</v>
      </c>
      <c r="E6" s="24">
        <f>E7+E12+E25</f>
        <v>1974.6000000000004</v>
      </c>
      <c r="G6" s="7"/>
    </row>
    <row r="7" spans="1:9" s="11" customFormat="1" ht="69" customHeight="1" x14ac:dyDescent="0.3">
      <c r="A7" s="10" t="s">
        <v>45</v>
      </c>
      <c r="B7" s="14" t="s">
        <v>25</v>
      </c>
      <c r="C7" s="6"/>
      <c r="D7" s="18">
        <f t="shared" ref="D7:E10" si="0">D8</f>
        <v>54.7</v>
      </c>
      <c r="E7" s="18">
        <f t="shared" si="0"/>
        <v>54.7</v>
      </c>
    </row>
    <row r="8" spans="1:9" s="11" customFormat="1" ht="45" customHeight="1" x14ac:dyDescent="0.3">
      <c r="A8" s="10" t="s">
        <v>32</v>
      </c>
      <c r="B8" s="14" t="s">
        <v>26</v>
      </c>
      <c r="C8" s="6"/>
      <c r="D8" s="18">
        <f t="shared" si="0"/>
        <v>54.7</v>
      </c>
      <c r="E8" s="18">
        <f t="shared" si="0"/>
        <v>54.7</v>
      </c>
    </row>
    <row r="9" spans="1:9" s="11" customFormat="1" ht="44.25" customHeight="1" x14ac:dyDescent="0.3">
      <c r="A9" s="10" t="s">
        <v>28</v>
      </c>
      <c r="B9" s="14" t="s">
        <v>27</v>
      </c>
      <c r="C9" s="6"/>
      <c r="D9" s="18">
        <f t="shared" si="0"/>
        <v>54.7</v>
      </c>
      <c r="E9" s="18">
        <f t="shared" si="0"/>
        <v>54.7</v>
      </c>
    </row>
    <row r="10" spans="1:9" s="11" customFormat="1" ht="44.25" customHeight="1" x14ac:dyDescent="0.3">
      <c r="A10" s="10" t="s">
        <v>39</v>
      </c>
      <c r="B10" s="14" t="s">
        <v>38</v>
      </c>
      <c r="C10" s="6"/>
      <c r="D10" s="18">
        <f t="shared" si="0"/>
        <v>54.7</v>
      </c>
      <c r="E10" s="18">
        <f t="shared" si="0"/>
        <v>54.7</v>
      </c>
    </row>
    <row r="11" spans="1:9" s="11" customFormat="1" x14ac:dyDescent="0.3">
      <c r="A11" s="10" t="s">
        <v>0</v>
      </c>
      <c r="B11" s="14" t="s">
        <v>38</v>
      </c>
      <c r="C11" s="6">
        <v>200</v>
      </c>
      <c r="D11" s="18">
        <v>54.7</v>
      </c>
      <c r="E11" s="17">
        <v>54.7</v>
      </c>
      <c r="G11" s="7"/>
    </row>
    <row r="12" spans="1:9" s="11" customFormat="1" ht="78.75" customHeight="1" x14ac:dyDescent="0.3">
      <c r="A12" s="10" t="s">
        <v>46</v>
      </c>
      <c r="B12" s="14" t="s">
        <v>16</v>
      </c>
      <c r="C12" s="6"/>
      <c r="D12" s="18">
        <f>D13</f>
        <v>1870.5</v>
      </c>
      <c r="E12" s="18">
        <f>E13</f>
        <v>1829.5000000000002</v>
      </c>
    </row>
    <row r="13" spans="1:9" s="11" customFormat="1" ht="151.5" customHeight="1" x14ac:dyDescent="0.3">
      <c r="A13" s="10" t="s">
        <v>47</v>
      </c>
      <c r="B13" s="14" t="s">
        <v>17</v>
      </c>
      <c r="C13" s="6"/>
      <c r="D13" s="18">
        <f>D14+D21</f>
        <v>1870.5</v>
      </c>
      <c r="E13" s="18">
        <f>E14+E21</f>
        <v>1829.5000000000002</v>
      </c>
    </row>
    <row r="14" spans="1:9" s="11" customFormat="1" ht="41.25" customHeight="1" x14ac:dyDescent="0.3">
      <c r="A14" s="10" t="s">
        <v>19</v>
      </c>
      <c r="B14" s="14" t="s">
        <v>18</v>
      </c>
      <c r="C14" s="6"/>
      <c r="D14" s="18">
        <f>D15+D17</f>
        <v>1764.3</v>
      </c>
      <c r="E14" s="18">
        <f>E15+E17</f>
        <v>1719.1000000000001</v>
      </c>
    </row>
    <row r="15" spans="1:9" s="11" customFormat="1" ht="30.75" customHeight="1" x14ac:dyDescent="0.3">
      <c r="A15" s="10" t="s">
        <v>9</v>
      </c>
      <c r="B15" s="14" t="s">
        <v>20</v>
      </c>
      <c r="C15" s="6"/>
      <c r="D15" s="18">
        <f>D16</f>
        <v>646.79999999999995</v>
      </c>
      <c r="E15" s="18">
        <f>E16</f>
        <v>646.79999999999995</v>
      </c>
    </row>
    <row r="16" spans="1:9" s="11" customFormat="1" ht="87" customHeight="1" x14ac:dyDescent="0.3">
      <c r="A16" s="10" t="s">
        <v>10</v>
      </c>
      <c r="B16" s="14" t="s">
        <v>20</v>
      </c>
      <c r="C16" s="6">
        <v>100</v>
      </c>
      <c r="D16" s="19">
        <v>646.79999999999995</v>
      </c>
      <c r="E16" s="19">
        <v>646.79999999999995</v>
      </c>
    </row>
    <row r="17" spans="1:5" s="11" customFormat="1" ht="29.25" customHeight="1" x14ac:dyDescent="0.3">
      <c r="A17" s="10" t="s">
        <v>11</v>
      </c>
      <c r="B17" s="14" t="s">
        <v>21</v>
      </c>
      <c r="C17" s="6"/>
      <c r="D17" s="18">
        <f>D18+D19+D20</f>
        <v>1117.5</v>
      </c>
      <c r="E17" s="18">
        <f>E18+E19+E20</f>
        <v>1072.3000000000002</v>
      </c>
    </row>
    <row r="18" spans="1:5" s="11" customFormat="1" ht="92.25" customHeight="1" x14ac:dyDescent="0.3">
      <c r="A18" s="10" t="s">
        <v>1</v>
      </c>
      <c r="B18" s="14" t="s">
        <v>21</v>
      </c>
      <c r="C18" s="6">
        <v>100</v>
      </c>
      <c r="D18" s="21">
        <v>1047.0999999999999</v>
      </c>
      <c r="E18" s="21">
        <v>1024.7</v>
      </c>
    </row>
    <row r="19" spans="1:5" s="11" customFormat="1" ht="40.5" customHeight="1" x14ac:dyDescent="0.3">
      <c r="A19" s="10" t="s">
        <v>0</v>
      </c>
      <c r="B19" s="14" t="s">
        <v>21</v>
      </c>
      <c r="C19" s="6">
        <v>200</v>
      </c>
      <c r="D19" s="21">
        <v>43.7</v>
      </c>
      <c r="E19" s="21">
        <v>20.9</v>
      </c>
    </row>
    <row r="20" spans="1:5" s="11" customFormat="1" ht="40.5" customHeight="1" x14ac:dyDescent="0.3">
      <c r="A20" s="10" t="s">
        <v>13</v>
      </c>
      <c r="B20" s="14" t="s">
        <v>21</v>
      </c>
      <c r="C20" s="6">
        <v>800</v>
      </c>
      <c r="D20" s="22">
        <v>26.7</v>
      </c>
      <c r="E20" s="22">
        <v>26.7</v>
      </c>
    </row>
    <row r="21" spans="1:5" s="11" customFormat="1" ht="33.75" customHeight="1" x14ac:dyDescent="0.3">
      <c r="A21" s="10" t="s">
        <v>23</v>
      </c>
      <c r="B21" s="14" t="s">
        <v>22</v>
      </c>
      <c r="C21" s="6"/>
      <c r="D21" s="18">
        <f>D22</f>
        <v>106.2</v>
      </c>
      <c r="E21" s="18">
        <f>E22</f>
        <v>110.39999999999999</v>
      </c>
    </row>
    <row r="22" spans="1:5" s="11" customFormat="1" ht="62.25" customHeight="1" x14ac:dyDescent="0.3">
      <c r="A22" s="10" t="s">
        <v>12</v>
      </c>
      <c r="B22" s="14" t="s">
        <v>24</v>
      </c>
      <c r="C22" s="6"/>
      <c r="D22" s="18">
        <f>D23+D24</f>
        <v>106.2</v>
      </c>
      <c r="E22" s="18">
        <f>E23+E24</f>
        <v>110.39999999999999</v>
      </c>
    </row>
    <row r="23" spans="1:5" s="11" customFormat="1" ht="84" customHeight="1" x14ac:dyDescent="0.3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 x14ac:dyDescent="0.3">
      <c r="A24" s="10" t="s">
        <v>0</v>
      </c>
      <c r="B24" s="14" t="s">
        <v>24</v>
      </c>
      <c r="C24" s="6">
        <v>200</v>
      </c>
      <c r="D24" s="19">
        <v>7.2</v>
      </c>
      <c r="E24" s="19">
        <v>7.8</v>
      </c>
    </row>
    <row r="25" spans="1:5" s="3" customFormat="1" ht="23.25" customHeight="1" x14ac:dyDescent="0.25">
      <c r="A25" s="5" t="s">
        <v>8</v>
      </c>
      <c r="B25" s="4" t="s">
        <v>40</v>
      </c>
      <c r="C25" s="2"/>
      <c r="D25" s="19">
        <f>D26</f>
        <v>45.2</v>
      </c>
      <c r="E25" s="19">
        <f>E26</f>
        <v>90.4</v>
      </c>
    </row>
    <row r="26" spans="1:5" s="3" customFormat="1" ht="23.25" customHeight="1" x14ac:dyDescent="0.25">
      <c r="A26" s="5" t="s">
        <v>6</v>
      </c>
      <c r="B26" s="4" t="s">
        <v>41</v>
      </c>
      <c r="C26" s="2"/>
      <c r="D26" s="19">
        <f t="shared" ref="D26:E26" si="1">D27</f>
        <v>45.2</v>
      </c>
      <c r="E26" s="19">
        <f t="shared" si="1"/>
        <v>90.4</v>
      </c>
    </row>
    <row r="27" spans="1:5" s="3" customFormat="1" ht="23.25" customHeight="1" x14ac:dyDescent="0.25">
      <c r="A27" s="5" t="s">
        <v>7</v>
      </c>
      <c r="B27" s="4" t="s">
        <v>41</v>
      </c>
      <c r="C27" s="2">
        <v>900</v>
      </c>
      <c r="D27" s="23">
        <v>45.2</v>
      </c>
      <c r="E27" s="23">
        <v>90.4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2020-11-07T10:01:39Z</cp:lastPrinted>
  <dcterms:created xsi:type="dcterms:W3CDTF">1996-10-08T23:32:33Z</dcterms:created>
  <dcterms:modified xsi:type="dcterms:W3CDTF">2020-11-07T12:51:28Z</dcterms:modified>
</cp:coreProperties>
</file>